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sm\Dropbox\SUP Authors New\Tables and figures\Chp 08_2017 Tables and Figures\"/>
    </mc:Choice>
  </mc:AlternateContent>
  <bookViews>
    <workbookView xWindow="480" yWindow="48" windowWidth="11340" windowHeight="6480"/>
  </bookViews>
  <sheets>
    <sheet name="Figure 8-1" sheetId="2" r:id="rId1"/>
  </sheets>
  <calcPr calcId="162913"/>
</workbook>
</file>

<file path=xl/calcChain.xml><?xml version="1.0" encoding="utf-8"?>
<calcChain xmlns="http://schemas.openxmlformats.org/spreadsheetml/2006/main">
  <c r="G28" i="2" l="1"/>
  <c r="G8" i="2"/>
  <c r="K8" i="2"/>
  <c r="E15" i="2"/>
  <c r="G15" i="2"/>
  <c r="K13" i="2"/>
  <c r="E23" i="2"/>
  <c r="G23" i="2"/>
  <c r="L25" i="2"/>
  <c r="K21" i="2"/>
  <c r="K28" i="2"/>
  <c r="L17" i="2"/>
  <c r="L28" i="2"/>
  <c r="M28" i="2"/>
</calcChain>
</file>

<file path=xl/sharedStrings.xml><?xml version="1.0" encoding="utf-8"?>
<sst xmlns="http://schemas.openxmlformats.org/spreadsheetml/2006/main" count="26" uniqueCount="23">
  <si>
    <t>Quantity per Day</t>
  </si>
  <si>
    <t>Revenue/Day</t>
  </si>
  <si>
    <t>Materials Cost/Day</t>
  </si>
  <si>
    <t>Labor Cost/Day</t>
  </si>
  <si>
    <t>Accounts Receivable</t>
  </si>
  <si>
    <t>Materials Inventory</t>
  </si>
  <si>
    <t>Finished Goods Inventory</t>
  </si>
  <si>
    <t xml:space="preserve">Accounts Payable </t>
  </si>
  <si>
    <t>Wages Payable</t>
  </si>
  <si>
    <t>Current Assets</t>
  </si>
  <si>
    <t>Current Liabilities</t>
  </si>
  <si>
    <t>Net Working Capital</t>
  </si>
  <si>
    <r>
      <t>Pricing Policy</t>
    </r>
    <r>
      <rPr>
        <sz val="10"/>
        <rFont val="Arial"/>
        <family val="2"/>
      </rPr>
      <t xml:space="preserve"> Price/Unit</t>
    </r>
  </si>
  <si>
    <r>
      <t>Credit Policy</t>
    </r>
    <r>
      <rPr>
        <sz val="10"/>
        <rFont val="Arial"/>
        <family val="2"/>
      </rPr>
      <t xml:space="preserve"> Days</t>
    </r>
  </si>
  <si>
    <r>
      <t>Inventory Policy</t>
    </r>
    <r>
      <rPr>
        <sz val="10"/>
        <rFont val="Arial"/>
        <family val="2"/>
      </rPr>
      <t xml:space="preserve"> Days</t>
    </r>
  </si>
  <si>
    <r>
      <t>Purchasing Policy</t>
    </r>
    <r>
      <rPr>
        <sz val="10"/>
        <rFont val="Arial"/>
        <family val="2"/>
      </rPr>
      <t xml:space="preserve"> Materials Cost/Unit</t>
    </r>
  </si>
  <si>
    <r>
      <t>Payables Policy</t>
    </r>
    <r>
      <rPr>
        <sz val="10"/>
        <rFont val="Arial"/>
        <family val="2"/>
      </rPr>
      <t xml:space="preserve"> Days</t>
    </r>
  </si>
  <si>
    <r>
      <t xml:space="preserve">Wage Policy  </t>
    </r>
    <r>
      <rPr>
        <sz val="10"/>
        <rFont val="Arial"/>
        <family val="2"/>
      </rPr>
      <t xml:space="preserve"> Labor Cost/Unit</t>
    </r>
  </si>
  <si>
    <r>
      <t>Payroll Policy</t>
    </r>
    <r>
      <rPr>
        <sz val="10"/>
        <rFont val="Arial"/>
        <family val="2"/>
      </rPr>
      <t xml:space="preserve"> Days</t>
    </r>
  </si>
  <si>
    <t>Column:</t>
  </si>
  <si>
    <t>Income contribution</t>
  </si>
  <si>
    <t xml:space="preserve">Financing needs and working capital policy </t>
  </si>
  <si>
    <t>Working capital policy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</si>
</sst>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6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/>
    <xf numFmtId="0" fontId="1" fillId="0" borderId="12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6" borderId="5" xfId="0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6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114300</xdr:rowOff>
    </xdr:from>
    <xdr:to>
      <xdr:col>4</xdr:col>
      <xdr:colOff>7620</xdr:colOff>
      <xdr:row>6</xdr:row>
      <xdr:rowOff>114300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103120" y="140208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6</xdr:row>
      <xdr:rowOff>114300</xdr:rowOff>
    </xdr:from>
    <xdr:to>
      <xdr:col>6</xdr:col>
      <xdr:colOff>0</xdr:colOff>
      <xdr:row>6</xdr:row>
      <xdr:rowOff>114300</xdr:rowOff>
    </xdr:to>
    <xdr:sp macro="" textlink="">
      <xdr:nvSpPr>
        <xdr:cNvPr id="1844" name="Line 3"/>
        <xdr:cNvSpPr>
          <a:spLocks noChangeShapeType="1"/>
        </xdr:cNvSpPr>
      </xdr:nvSpPr>
      <xdr:spPr bwMode="auto">
        <a:xfrm>
          <a:off x="3017520" y="140208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121920</xdr:rowOff>
    </xdr:from>
    <xdr:to>
      <xdr:col>7</xdr:col>
      <xdr:colOff>289560</xdr:colOff>
      <xdr:row>6</xdr:row>
      <xdr:rowOff>121920</xdr:rowOff>
    </xdr:to>
    <xdr:sp macro="" textlink="">
      <xdr:nvSpPr>
        <xdr:cNvPr id="1845" name="Line 4"/>
        <xdr:cNvSpPr>
          <a:spLocks noChangeShapeType="1"/>
        </xdr:cNvSpPr>
      </xdr:nvSpPr>
      <xdr:spPr bwMode="auto">
        <a:xfrm>
          <a:off x="3924300" y="140970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6</xdr:row>
      <xdr:rowOff>121920</xdr:rowOff>
    </xdr:from>
    <xdr:to>
      <xdr:col>10</xdr:col>
      <xdr:colOff>0</xdr:colOff>
      <xdr:row>6</xdr:row>
      <xdr:rowOff>121920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4983480" y="1409700"/>
          <a:ext cx="274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220980</xdr:rowOff>
    </xdr:from>
    <xdr:to>
      <xdr:col>3</xdr:col>
      <xdr:colOff>274320</xdr:colOff>
      <xdr:row>13</xdr:row>
      <xdr:rowOff>220980</xdr:rowOff>
    </xdr:to>
    <xdr:sp macro="" textlink="">
      <xdr:nvSpPr>
        <xdr:cNvPr id="1847" name="Line 7"/>
        <xdr:cNvSpPr>
          <a:spLocks noChangeShapeType="1"/>
        </xdr:cNvSpPr>
      </xdr:nvSpPr>
      <xdr:spPr bwMode="auto">
        <a:xfrm>
          <a:off x="2103120" y="3040380"/>
          <a:ext cx="274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13</xdr:row>
      <xdr:rowOff>236220</xdr:rowOff>
    </xdr:from>
    <xdr:to>
      <xdr:col>5</xdr:col>
      <xdr:colOff>251460</xdr:colOff>
      <xdr:row>13</xdr:row>
      <xdr:rowOff>236220</xdr:rowOff>
    </xdr:to>
    <xdr:sp macro="" textlink="">
      <xdr:nvSpPr>
        <xdr:cNvPr id="1848" name="Line 8"/>
        <xdr:cNvSpPr>
          <a:spLocks noChangeShapeType="1"/>
        </xdr:cNvSpPr>
      </xdr:nvSpPr>
      <xdr:spPr bwMode="auto">
        <a:xfrm>
          <a:off x="3017520" y="3055620"/>
          <a:ext cx="243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11</xdr:row>
      <xdr:rowOff>160020</xdr:rowOff>
    </xdr:from>
    <xdr:to>
      <xdr:col>7</xdr:col>
      <xdr:colOff>289560</xdr:colOff>
      <xdr:row>13</xdr:row>
      <xdr:rowOff>236220</xdr:rowOff>
    </xdr:to>
    <xdr:sp macro="" textlink="">
      <xdr:nvSpPr>
        <xdr:cNvPr id="1849" name="Line 9"/>
        <xdr:cNvSpPr>
          <a:spLocks noChangeShapeType="1"/>
        </xdr:cNvSpPr>
      </xdr:nvSpPr>
      <xdr:spPr bwMode="auto">
        <a:xfrm flipV="1">
          <a:off x="3931920" y="2468880"/>
          <a:ext cx="281940" cy="586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13</xdr:row>
      <xdr:rowOff>243840</xdr:rowOff>
    </xdr:from>
    <xdr:to>
      <xdr:col>7</xdr:col>
      <xdr:colOff>289560</xdr:colOff>
      <xdr:row>15</xdr:row>
      <xdr:rowOff>182880</xdr:rowOff>
    </xdr:to>
    <xdr:sp macro="" textlink="">
      <xdr:nvSpPr>
        <xdr:cNvPr id="1850" name="Line 10"/>
        <xdr:cNvSpPr>
          <a:spLocks noChangeShapeType="1"/>
        </xdr:cNvSpPr>
      </xdr:nvSpPr>
      <xdr:spPr bwMode="auto">
        <a:xfrm>
          <a:off x="3931920" y="3063240"/>
          <a:ext cx="28194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11</xdr:row>
      <xdr:rowOff>160020</xdr:rowOff>
    </xdr:from>
    <xdr:to>
      <xdr:col>9</xdr:col>
      <xdr:colOff>266700</xdr:colOff>
      <xdr:row>11</xdr:row>
      <xdr:rowOff>160020</xdr:rowOff>
    </xdr:to>
    <xdr:sp macro="" textlink="">
      <xdr:nvSpPr>
        <xdr:cNvPr id="1851" name="Line 11"/>
        <xdr:cNvSpPr>
          <a:spLocks noChangeShapeType="1"/>
        </xdr:cNvSpPr>
      </xdr:nvSpPr>
      <xdr:spPr bwMode="auto">
        <a:xfrm>
          <a:off x="4983480" y="246888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175260</xdr:rowOff>
    </xdr:from>
    <xdr:to>
      <xdr:col>10</xdr:col>
      <xdr:colOff>655320</xdr:colOff>
      <xdr:row>15</xdr:row>
      <xdr:rowOff>175260</xdr:rowOff>
    </xdr:to>
    <xdr:sp macro="" textlink="">
      <xdr:nvSpPr>
        <xdr:cNvPr id="1852" name="Line 12"/>
        <xdr:cNvSpPr>
          <a:spLocks noChangeShapeType="1"/>
        </xdr:cNvSpPr>
      </xdr:nvSpPr>
      <xdr:spPr bwMode="auto">
        <a:xfrm>
          <a:off x="4975860" y="3840480"/>
          <a:ext cx="937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236220</xdr:rowOff>
    </xdr:from>
    <xdr:to>
      <xdr:col>3</xdr:col>
      <xdr:colOff>274320</xdr:colOff>
      <xdr:row>21</xdr:row>
      <xdr:rowOff>236220</xdr:rowOff>
    </xdr:to>
    <xdr:sp macro="" textlink="">
      <xdr:nvSpPr>
        <xdr:cNvPr id="1853" name="Line 13"/>
        <xdr:cNvSpPr>
          <a:spLocks noChangeShapeType="1"/>
        </xdr:cNvSpPr>
      </xdr:nvSpPr>
      <xdr:spPr bwMode="auto">
        <a:xfrm>
          <a:off x="2103120" y="5433060"/>
          <a:ext cx="274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266700</xdr:rowOff>
    </xdr:from>
    <xdr:to>
      <xdr:col>5</xdr:col>
      <xdr:colOff>266700</xdr:colOff>
      <xdr:row>21</xdr:row>
      <xdr:rowOff>266700</xdr:rowOff>
    </xdr:to>
    <xdr:sp macro="" textlink="">
      <xdr:nvSpPr>
        <xdr:cNvPr id="1854" name="Line 14"/>
        <xdr:cNvSpPr>
          <a:spLocks noChangeShapeType="1"/>
        </xdr:cNvSpPr>
      </xdr:nvSpPr>
      <xdr:spPr bwMode="auto">
        <a:xfrm>
          <a:off x="3009900" y="546354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259080</xdr:rowOff>
    </xdr:from>
    <xdr:to>
      <xdr:col>7</xdr:col>
      <xdr:colOff>274320</xdr:colOff>
      <xdr:row>21</xdr:row>
      <xdr:rowOff>274320</xdr:rowOff>
    </xdr:to>
    <xdr:sp macro="" textlink="">
      <xdr:nvSpPr>
        <xdr:cNvPr id="1855" name="Line 15"/>
        <xdr:cNvSpPr>
          <a:spLocks noChangeShapeType="1"/>
        </xdr:cNvSpPr>
      </xdr:nvSpPr>
      <xdr:spPr bwMode="auto">
        <a:xfrm flipV="1">
          <a:off x="3924300" y="4777740"/>
          <a:ext cx="274320" cy="693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601980</xdr:colOff>
      <xdr:row>21</xdr:row>
      <xdr:rowOff>274320</xdr:rowOff>
    </xdr:from>
    <xdr:to>
      <xdr:col>7</xdr:col>
      <xdr:colOff>289560</xdr:colOff>
      <xdr:row>23</xdr:row>
      <xdr:rowOff>175260</xdr:rowOff>
    </xdr:to>
    <xdr:sp macro="" textlink="">
      <xdr:nvSpPr>
        <xdr:cNvPr id="1856" name="Line 16"/>
        <xdr:cNvSpPr>
          <a:spLocks noChangeShapeType="1"/>
        </xdr:cNvSpPr>
      </xdr:nvSpPr>
      <xdr:spPr bwMode="auto">
        <a:xfrm>
          <a:off x="3886200" y="5471160"/>
          <a:ext cx="32766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19</xdr:row>
      <xdr:rowOff>259080</xdr:rowOff>
    </xdr:from>
    <xdr:to>
      <xdr:col>9</xdr:col>
      <xdr:colOff>266700</xdr:colOff>
      <xdr:row>19</xdr:row>
      <xdr:rowOff>259080</xdr:rowOff>
    </xdr:to>
    <xdr:sp macro="" textlink="">
      <xdr:nvSpPr>
        <xdr:cNvPr id="1857" name="Line 17"/>
        <xdr:cNvSpPr>
          <a:spLocks noChangeShapeType="1"/>
        </xdr:cNvSpPr>
      </xdr:nvSpPr>
      <xdr:spPr bwMode="auto">
        <a:xfrm>
          <a:off x="4983480" y="477774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175260</xdr:rowOff>
    </xdr:from>
    <xdr:to>
      <xdr:col>10</xdr:col>
      <xdr:colOff>655320</xdr:colOff>
      <xdr:row>23</xdr:row>
      <xdr:rowOff>175260</xdr:rowOff>
    </xdr:to>
    <xdr:sp macro="" textlink="">
      <xdr:nvSpPr>
        <xdr:cNvPr id="1858" name="Line 18"/>
        <xdr:cNvSpPr>
          <a:spLocks noChangeShapeType="1"/>
        </xdr:cNvSpPr>
      </xdr:nvSpPr>
      <xdr:spPr bwMode="auto">
        <a:xfrm>
          <a:off x="4975860" y="6050280"/>
          <a:ext cx="937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327660</xdr:colOff>
      <xdr:row>8</xdr:row>
      <xdr:rowOff>0</xdr:rowOff>
    </xdr:from>
    <xdr:to>
      <xdr:col>10</xdr:col>
      <xdr:colOff>327660</xdr:colOff>
      <xdr:row>10</xdr:row>
      <xdr:rowOff>152400</xdr:rowOff>
    </xdr:to>
    <xdr:sp macro="" textlink="">
      <xdr:nvSpPr>
        <xdr:cNvPr id="1859" name="Line 19"/>
        <xdr:cNvSpPr>
          <a:spLocks noChangeShapeType="1"/>
        </xdr:cNvSpPr>
      </xdr:nvSpPr>
      <xdr:spPr bwMode="auto">
        <a:xfrm>
          <a:off x="5585460" y="1798320"/>
          <a:ext cx="0" cy="48768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327660</xdr:colOff>
      <xdr:row>13</xdr:row>
      <xdr:rowOff>0</xdr:rowOff>
    </xdr:from>
    <xdr:to>
      <xdr:col>10</xdr:col>
      <xdr:colOff>327660</xdr:colOff>
      <xdr:row>18</xdr:row>
      <xdr:rowOff>152400</xdr:rowOff>
    </xdr:to>
    <xdr:sp macro="" textlink="">
      <xdr:nvSpPr>
        <xdr:cNvPr id="1860" name="Line 20"/>
        <xdr:cNvSpPr>
          <a:spLocks noChangeShapeType="1"/>
        </xdr:cNvSpPr>
      </xdr:nvSpPr>
      <xdr:spPr bwMode="auto">
        <a:xfrm>
          <a:off x="5585460" y="2819400"/>
          <a:ext cx="0" cy="167640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335280</xdr:colOff>
      <xdr:row>21</xdr:row>
      <xdr:rowOff>0</xdr:rowOff>
    </xdr:from>
    <xdr:to>
      <xdr:col>10</xdr:col>
      <xdr:colOff>335280</xdr:colOff>
      <xdr:row>25</xdr:row>
      <xdr:rowOff>152400</xdr:rowOff>
    </xdr:to>
    <xdr:sp macro="" textlink="">
      <xdr:nvSpPr>
        <xdr:cNvPr id="1861" name="Line 21"/>
        <xdr:cNvSpPr>
          <a:spLocks noChangeShapeType="1"/>
        </xdr:cNvSpPr>
      </xdr:nvSpPr>
      <xdr:spPr bwMode="auto">
        <a:xfrm>
          <a:off x="5593080" y="5196840"/>
          <a:ext cx="0" cy="134112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350520</xdr:colOff>
      <xdr:row>25</xdr:row>
      <xdr:rowOff>7620</xdr:rowOff>
    </xdr:from>
    <xdr:to>
      <xdr:col>11</xdr:col>
      <xdr:colOff>350520</xdr:colOff>
      <xdr:row>25</xdr:row>
      <xdr:rowOff>160020</xdr:rowOff>
    </xdr:to>
    <xdr:sp macro="" textlink="">
      <xdr:nvSpPr>
        <xdr:cNvPr id="1862" name="Line 22"/>
        <xdr:cNvSpPr>
          <a:spLocks noChangeShapeType="1"/>
        </xdr:cNvSpPr>
      </xdr:nvSpPr>
      <xdr:spPr bwMode="auto">
        <a:xfrm>
          <a:off x="6324600" y="6393180"/>
          <a:ext cx="0" cy="15240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17</xdr:row>
      <xdr:rowOff>0</xdr:rowOff>
    </xdr:from>
    <xdr:to>
      <xdr:col>11</xdr:col>
      <xdr:colOff>342900</xdr:colOff>
      <xdr:row>23</xdr:row>
      <xdr:rowOff>0</xdr:rowOff>
    </xdr:to>
    <xdr:sp macro="" textlink="">
      <xdr:nvSpPr>
        <xdr:cNvPr id="1863" name="Line 23"/>
        <xdr:cNvSpPr>
          <a:spLocks noChangeShapeType="1"/>
        </xdr:cNvSpPr>
      </xdr:nvSpPr>
      <xdr:spPr bwMode="auto">
        <a:xfrm>
          <a:off x="6316980" y="4175760"/>
          <a:ext cx="0" cy="169926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320040</xdr:colOff>
      <xdr:row>8</xdr:row>
      <xdr:rowOff>7620</xdr:rowOff>
    </xdr:from>
    <xdr:to>
      <xdr:col>8</xdr:col>
      <xdr:colOff>320040</xdr:colOff>
      <xdr:row>9</xdr:row>
      <xdr:rowOff>7620</xdr:rowOff>
    </xdr:to>
    <xdr:sp macro="" textlink="">
      <xdr:nvSpPr>
        <xdr:cNvPr id="1864" name="Line 24"/>
        <xdr:cNvSpPr>
          <a:spLocks noChangeShapeType="1"/>
        </xdr:cNvSpPr>
      </xdr:nvSpPr>
      <xdr:spPr bwMode="auto">
        <a:xfrm>
          <a:off x="4541520" y="180594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403860</xdr:colOff>
      <xdr:row>9</xdr:row>
      <xdr:rowOff>7620</xdr:rowOff>
    </xdr:from>
    <xdr:to>
      <xdr:col>8</xdr:col>
      <xdr:colOff>312420</xdr:colOff>
      <xdr:row>9</xdr:row>
      <xdr:rowOff>7620</xdr:rowOff>
    </xdr:to>
    <xdr:sp macro="" textlink="">
      <xdr:nvSpPr>
        <xdr:cNvPr id="1865" name="Line 25"/>
        <xdr:cNvSpPr>
          <a:spLocks noChangeShapeType="1"/>
        </xdr:cNvSpPr>
      </xdr:nvSpPr>
      <xdr:spPr bwMode="auto">
        <a:xfrm flipH="1">
          <a:off x="1623060" y="1973580"/>
          <a:ext cx="29108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403860</xdr:colOff>
      <xdr:row>8</xdr:row>
      <xdr:rowOff>7620</xdr:rowOff>
    </xdr:from>
    <xdr:to>
      <xdr:col>2</xdr:col>
      <xdr:colOff>403860</xdr:colOff>
      <xdr:row>9</xdr:row>
      <xdr:rowOff>0</xdr:rowOff>
    </xdr:to>
    <xdr:sp macro="" textlink="">
      <xdr:nvSpPr>
        <xdr:cNvPr id="1866" name="Line 26"/>
        <xdr:cNvSpPr>
          <a:spLocks noChangeShapeType="1"/>
        </xdr:cNvSpPr>
      </xdr:nvSpPr>
      <xdr:spPr bwMode="auto">
        <a:xfrm flipV="1">
          <a:off x="1623060" y="18059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320040</xdr:colOff>
      <xdr:row>10</xdr:row>
      <xdr:rowOff>0</xdr:rowOff>
    </xdr:from>
    <xdr:to>
      <xdr:col>8</xdr:col>
      <xdr:colOff>320040</xdr:colOff>
      <xdr:row>10</xdr:row>
      <xdr:rowOff>152400</xdr:rowOff>
    </xdr:to>
    <xdr:sp macro="" textlink="">
      <xdr:nvSpPr>
        <xdr:cNvPr id="1867" name="Line 27"/>
        <xdr:cNvSpPr>
          <a:spLocks noChangeShapeType="1"/>
        </xdr:cNvSpPr>
      </xdr:nvSpPr>
      <xdr:spPr bwMode="auto">
        <a:xfrm flipV="1">
          <a:off x="4541520" y="2133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403860</xdr:colOff>
      <xdr:row>10</xdr:row>
      <xdr:rowOff>0</xdr:rowOff>
    </xdr:from>
    <xdr:to>
      <xdr:col>8</xdr:col>
      <xdr:colOff>320040</xdr:colOff>
      <xdr:row>10</xdr:row>
      <xdr:rowOff>0</xdr:rowOff>
    </xdr:to>
    <xdr:sp macro="" textlink="">
      <xdr:nvSpPr>
        <xdr:cNvPr id="1868" name="Line 28"/>
        <xdr:cNvSpPr>
          <a:spLocks noChangeShapeType="1"/>
        </xdr:cNvSpPr>
      </xdr:nvSpPr>
      <xdr:spPr bwMode="auto">
        <a:xfrm flipH="1">
          <a:off x="1623060" y="2133600"/>
          <a:ext cx="291846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403860</xdr:colOff>
      <xdr:row>10</xdr:row>
      <xdr:rowOff>0</xdr:rowOff>
    </xdr:from>
    <xdr:to>
      <xdr:col>2</xdr:col>
      <xdr:colOff>403860</xdr:colOff>
      <xdr:row>12</xdr:row>
      <xdr:rowOff>152400</xdr:rowOff>
    </xdr:to>
    <xdr:sp macro="" textlink="">
      <xdr:nvSpPr>
        <xdr:cNvPr id="1869" name="Line 29"/>
        <xdr:cNvSpPr>
          <a:spLocks noChangeShapeType="1"/>
        </xdr:cNvSpPr>
      </xdr:nvSpPr>
      <xdr:spPr bwMode="auto">
        <a:xfrm>
          <a:off x="1623060" y="2133600"/>
          <a:ext cx="0" cy="6629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335280</xdr:colOff>
      <xdr:row>17</xdr:row>
      <xdr:rowOff>7620</xdr:rowOff>
    </xdr:from>
    <xdr:to>
      <xdr:col>8</xdr:col>
      <xdr:colOff>335280</xdr:colOff>
      <xdr:row>18</xdr:row>
      <xdr:rowOff>0</xdr:rowOff>
    </xdr:to>
    <xdr:sp macro="" textlink="">
      <xdr:nvSpPr>
        <xdr:cNvPr id="1870" name="Line 30"/>
        <xdr:cNvSpPr>
          <a:spLocks noChangeShapeType="1"/>
        </xdr:cNvSpPr>
      </xdr:nvSpPr>
      <xdr:spPr bwMode="auto">
        <a:xfrm>
          <a:off x="4556760" y="418338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396240</xdr:colOff>
      <xdr:row>18</xdr:row>
      <xdr:rowOff>0</xdr:rowOff>
    </xdr:from>
    <xdr:to>
      <xdr:col>8</xdr:col>
      <xdr:colOff>342900</xdr:colOff>
      <xdr:row>18</xdr:row>
      <xdr:rowOff>0</xdr:rowOff>
    </xdr:to>
    <xdr:sp macro="" textlink="">
      <xdr:nvSpPr>
        <xdr:cNvPr id="1871" name="Line 31"/>
        <xdr:cNvSpPr>
          <a:spLocks noChangeShapeType="1"/>
        </xdr:cNvSpPr>
      </xdr:nvSpPr>
      <xdr:spPr bwMode="auto">
        <a:xfrm flipH="1">
          <a:off x="1615440" y="4343400"/>
          <a:ext cx="29489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396240</xdr:colOff>
      <xdr:row>15</xdr:row>
      <xdr:rowOff>7620</xdr:rowOff>
    </xdr:from>
    <xdr:to>
      <xdr:col>2</xdr:col>
      <xdr:colOff>396240</xdr:colOff>
      <xdr:row>18</xdr:row>
      <xdr:rowOff>0</xdr:rowOff>
    </xdr:to>
    <xdr:sp macro="" textlink="">
      <xdr:nvSpPr>
        <xdr:cNvPr id="1872" name="Line 32"/>
        <xdr:cNvSpPr>
          <a:spLocks noChangeShapeType="1"/>
        </xdr:cNvSpPr>
      </xdr:nvSpPr>
      <xdr:spPr bwMode="auto">
        <a:xfrm flipV="1">
          <a:off x="1615440" y="3672840"/>
          <a:ext cx="0" cy="6705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243840</xdr:rowOff>
    </xdr:from>
    <xdr:to>
      <xdr:col>7</xdr:col>
      <xdr:colOff>274320</xdr:colOff>
      <xdr:row>19</xdr:row>
      <xdr:rowOff>160020</xdr:rowOff>
    </xdr:to>
    <xdr:sp macro="" textlink="">
      <xdr:nvSpPr>
        <xdr:cNvPr id="1873" name="Line 33"/>
        <xdr:cNvSpPr>
          <a:spLocks noChangeShapeType="1"/>
        </xdr:cNvSpPr>
      </xdr:nvSpPr>
      <xdr:spPr bwMode="auto">
        <a:xfrm>
          <a:off x="3924300" y="3063240"/>
          <a:ext cx="274320" cy="1615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312420</xdr:colOff>
      <xdr:row>25</xdr:row>
      <xdr:rowOff>7620</xdr:rowOff>
    </xdr:from>
    <xdr:to>
      <xdr:col>8</xdr:col>
      <xdr:colOff>312420</xdr:colOff>
      <xdr:row>26</xdr:row>
      <xdr:rowOff>0</xdr:rowOff>
    </xdr:to>
    <xdr:sp macro="" textlink="">
      <xdr:nvSpPr>
        <xdr:cNvPr id="1874" name="Line 34"/>
        <xdr:cNvSpPr>
          <a:spLocks noChangeShapeType="1"/>
        </xdr:cNvSpPr>
      </xdr:nvSpPr>
      <xdr:spPr bwMode="auto">
        <a:xfrm>
          <a:off x="4533900" y="63931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365760</xdr:colOff>
      <xdr:row>26</xdr:row>
      <xdr:rowOff>7620</xdr:rowOff>
    </xdr:from>
    <xdr:to>
      <xdr:col>8</xdr:col>
      <xdr:colOff>304800</xdr:colOff>
      <xdr:row>26</xdr:row>
      <xdr:rowOff>7620</xdr:rowOff>
    </xdr:to>
    <xdr:sp macro="" textlink="">
      <xdr:nvSpPr>
        <xdr:cNvPr id="1875" name="Line 35"/>
        <xdr:cNvSpPr>
          <a:spLocks noChangeShapeType="1"/>
        </xdr:cNvSpPr>
      </xdr:nvSpPr>
      <xdr:spPr bwMode="auto">
        <a:xfrm flipH="1">
          <a:off x="1584960" y="6568440"/>
          <a:ext cx="29413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365760</xdr:colOff>
      <xdr:row>23</xdr:row>
      <xdr:rowOff>7620</xdr:rowOff>
    </xdr:from>
    <xdr:to>
      <xdr:col>2</xdr:col>
      <xdr:colOff>365760</xdr:colOff>
      <xdr:row>26</xdr:row>
      <xdr:rowOff>7620</xdr:rowOff>
    </xdr:to>
    <xdr:sp macro="" textlink="">
      <xdr:nvSpPr>
        <xdr:cNvPr id="1876" name="Line 36"/>
        <xdr:cNvSpPr>
          <a:spLocks noChangeShapeType="1"/>
        </xdr:cNvSpPr>
      </xdr:nvSpPr>
      <xdr:spPr bwMode="auto">
        <a:xfrm flipV="1">
          <a:off x="1584960" y="588264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zoomScale="66" zoomScaleNormal="66" workbookViewId="0">
      <selection activeCell="B1" sqref="B1"/>
    </sheetView>
  </sheetViews>
  <sheetFormatPr defaultRowHeight="13.2" x14ac:dyDescent="0.25"/>
  <cols>
    <col min="1" max="1" width="9.109375" style="15" customWidth="1"/>
    <col min="2" max="2" width="8.6640625" style="15" customWidth="1"/>
    <col min="3" max="3" width="12.88671875" style="1" customWidth="1"/>
    <col min="4" max="4" width="4.33203125" style="17" customWidth="1"/>
    <col min="5" max="5" width="8.88671875" style="1" customWidth="1"/>
    <col min="6" max="6" width="4" style="17" customWidth="1"/>
    <col min="7" max="7" width="9.33203125" style="1" customWidth="1"/>
    <col min="8" max="8" width="4.33203125" style="17" customWidth="1"/>
    <col min="9" max="9" width="11" style="1" customWidth="1"/>
    <col min="10" max="10" width="4.109375" style="17" customWidth="1"/>
    <col min="11" max="11" width="10.44140625" style="1" customWidth="1"/>
    <col min="12" max="12" width="9.6640625" style="1" customWidth="1"/>
    <col min="13" max="13" width="8.88671875" style="1" customWidth="1"/>
    <col min="14" max="14" width="4.88671875" style="15" customWidth="1"/>
    <col min="15" max="16" width="9.109375" style="15" customWidth="1"/>
  </cols>
  <sheetData>
    <row r="1" spans="1:16" ht="17.399999999999999" x14ac:dyDescent="0.3">
      <c r="B1" s="46" t="s">
        <v>22</v>
      </c>
    </row>
    <row r="2" spans="1:16" s="15" customFormat="1" ht="21" customHeight="1" thickBot="1" x14ac:dyDescent="0.3">
      <c r="C2" s="16"/>
      <c r="D2" s="17"/>
      <c r="E2" s="16"/>
      <c r="F2" s="49"/>
      <c r="G2" s="49"/>
      <c r="H2" s="49"/>
      <c r="I2" s="16"/>
      <c r="J2" s="17"/>
      <c r="K2" s="16"/>
      <c r="L2" s="16"/>
      <c r="M2" s="16"/>
    </row>
    <row r="3" spans="1:16" s="15" customFormat="1" ht="22.8" x14ac:dyDescent="0.4">
      <c r="B3" s="18"/>
      <c r="C3" s="47" t="s">
        <v>21</v>
      </c>
      <c r="D3" s="48"/>
      <c r="E3" s="47"/>
      <c r="F3" s="48"/>
      <c r="G3" s="47"/>
      <c r="H3" s="48"/>
      <c r="I3" s="47"/>
      <c r="J3" s="48"/>
      <c r="K3" s="47"/>
      <c r="L3" s="47"/>
      <c r="M3" s="19"/>
      <c r="N3" s="20"/>
    </row>
    <row r="4" spans="1:16" s="15" customFormat="1" x14ac:dyDescent="0.25">
      <c r="B4" s="21"/>
      <c r="C4" s="22"/>
      <c r="D4" s="23"/>
      <c r="E4" s="22"/>
      <c r="F4" s="23"/>
      <c r="G4" s="22"/>
      <c r="H4" s="23"/>
      <c r="I4" s="22"/>
      <c r="J4" s="23"/>
      <c r="K4" s="22"/>
      <c r="L4" s="22"/>
      <c r="M4" s="24"/>
      <c r="N4" s="25"/>
    </row>
    <row r="5" spans="1:16" s="15" customFormat="1" x14ac:dyDescent="0.25">
      <c r="B5" s="26" t="s">
        <v>19</v>
      </c>
      <c r="C5" s="27">
        <v>1</v>
      </c>
      <c r="D5" s="28"/>
      <c r="E5" s="27">
        <v>2</v>
      </c>
      <c r="F5" s="28"/>
      <c r="G5" s="27">
        <v>3</v>
      </c>
      <c r="H5" s="28"/>
      <c r="I5" s="27">
        <v>4</v>
      </c>
      <c r="J5" s="28"/>
      <c r="K5" s="27">
        <v>5</v>
      </c>
      <c r="L5" s="27">
        <v>6</v>
      </c>
      <c r="M5" s="24"/>
      <c r="N5" s="25"/>
    </row>
    <row r="6" spans="1:16" s="15" customFormat="1" ht="13.8" thickBot="1" x14ac:dyDescent="0.3">
      <c r="B6" s="21"/>
      <c r="C6" s="24"/>
      <c r="D6" s="29"/>
      <c r="E6" s="24"/>
      <c r="F6" s="29"/>
      <c r="G6" s="24"/>
      <c r="H6" s="29"/>
      <c r="I6" s="24"/>
      <c r="J6" s="29"/>
      <c r="K6" s="24"/>
      <c r="L6" s="24"/>
      <c r="M6" s="24"/>
      <c r="N6" s="25"/>
    </row>
    <row r="7" spans="1:16" s="2" customFormat="1" ht="39.6" x14ac:dyDescent="0.25">
      <c r="A7" s="36"/>
      <c r="B7" s="30"/>
      <c r="C7" s="9" t="s">
        <v>12</v>
      </c>
      <c r="D7" s="32"/>
      <c r="E7" s="42" t="s">
        <v>0</v>
      </c>
      <c r="F7" s="32"/>
      <c r="G7" s="42" t="s">
        <v>1</v>
      </c>
      <c r="H7" s="32"/>
      <c r="I7" s="9" t="s">
        <v>13</v>
      </c>
      <c r="J7" s="32"/>
      <c r="K7" s="10" t="s">
        <v>4</v>
      </c>
      <c r="L7" s="33"/>
      <c r="M7" s="33"/>
      <c r="N7" s="35"/>
      <c r="O7" s="36"/>
      <c r="P7" s="36"/>
    </row>
    <row r="8" spans="1:16" s="2" customFormat="1" ht="13.8" thickBot="1" x14ac:dyDescent="0.3">
      <c r="A8" s="36"/>
      <c r="B8" s="30"/>
      <c r="C8" s="3">
        <v>10</v>
      </c>
      <c r="D8" s="32"/>
      <c r="E8" s="4">
        <v>100</v>
      </c>
      <c r="F8" s="32"/>
      <c r="G8" s="43">
        <f>C8*E8</f>
        <v>1000</v>
      </c>
      <c r="H8" s="32"/>
      <c r="I8" s="4">
        <v>45</v>
      </c>
      <c r="J8" s="32"/>
      <c r="K8" s="5">
        <f>G8*I8</f>
        <v>45000</v>
      </c>
      <c r="L8" s="33"/>
      <c r="M8" s="33"/>
      <c r="N8" s="35"/>
      <c r="O8" s="36"/>
      <c r="P8" s="36"/>
    </row>
    <row r="9" spans="1:16" s="36" customFormat="1" x14ac:dyDescent="0.25">
      <c r="B9" s="30"/>
      <c r="C9" s="31"/>
      <c r="D9" s="32"/>
      <c r="E9" s="33"/>
      <c r="F9" s="32"/>
      <c r="G9" s="34"/>
      <c r="H9" s="32"/>
      <c r="I9" s="33"/>
      <c r="J9" s="32"/>
      <c r="K9" s="34"/>
      <c r="L9" s="33"/>
      <c r="M9" s="33"/>
      <c r="N9" s="35"/>
    </row>
    <row r="10" spans="1:16" s="36" customFormat="1" x14ac:dyDescent="0.25">
      <c r="B10" s="30"/>
      <c r="C10" s="31"/>
      <c r="D10" s="32"/>
      <c r="E10" s="33"/>
      <c r="F10" s="32"/>
      <c r="G10" s="34"/>
      <c r="H10" s="32"/>
      <c r="I10" s="33"/>
      <c r="J10" s="32"/>
      <c r="K10" s="34"/>
      <c r="L10" s="33"/>
      <c r="M10" s="33"/>
      <c r="N10" s="35"/>
    </row>
    <row r="11" spans="1:16" s="36" customFormat="1" ht="13.8" thickBot="1" x14ac:dyDescent="0.3">
      <c r="B11" s="30"/>
      <c r="C11" s="33"/>
      <c r="D11" s="32"/>
      <c r="E11" s="33"/>
      <c r="F11" s="32"/>
      <c r="G11" s="33"/>
      <c r="H11" s="32"/>
      <c r="I11" s="33"/>
      <c r="J11" s="32"/>
      <c r="K11" s="33"/>
      <c r="L11" s="33"/>
      <c r="M11" s="33"/>
      <c r="N11" s="35"/>
    </row>
    <row r="12" spans="1:16" s="2" customFormat="1" ht="39.6" x14ac:dyDescent="0.25">
      <c r="A12" s="36"/>
      <c r="B12" s="30"/>
      <c r="C12" s="33"/>
      <c r="D12" s="32"/>
      <c r="E12" s="33"/>
      <c r="F12" s="32"/>
      <c r="G12" s="33"/>
      <c r="H12" s="32"/>
      <c r="I12" s="9" t="s">
        <v>14</v>
      </c>
      <c r="J12" s="32"/>
      <c r="K12" s="10" t="s">
        <v>5</v>
      </c>
      <c r="L12" s="33"/>
      <c r="M12" s="33"/>
      <c r="N12" s="35"/>
      <c r="O12" s="36"/>
      <c r="P12" s="36"/>
    </row>
    <row r="13" spans="1:16" s="2" customFormat="1" ht="13.8" thickBot="1" x14ac:dyDescent="0.3">
      <c r="A13" s="36"/>
      <c r="B13" s="30"/>
      <c r="C13" s="33"/>
      <c r="D13" s="32"/>
      <c r="E13" s="33"/>
      <c r="F13" s="32"/>
      <c r="G13" s="33"/>
      <c r="H13" s="32"/>
      <c r="I13" s="4">
        <v>12</v>
      </c>
      <c r="J13" s="32"/>
      <c r="K13" s="5">
        <f>G15*I13</f>
        <v>4800</v>
      </c>
      <c r="L13" s="33"/>
      <c r="M13" s="33"/>
      <c r="N13" s="35"/>
      <c r="O13" s="36"/>
      <c r="P13" s="36"/>
    </row>
    <row r="14" spans="1:16" s="2" customFormat="1" ht="52.8" x14ac:dyDescent="0.25">
      <c r="A14" s="36"/>
      <c r="B14" s="30"/>
      <c r="C14" s="9" t="s">
        <v>15</v>
      </c>
      <c r="D14" s="32"/>
      <c r="E14" s="42" t="s">
        <v>0</v>
      </c>
      <c r="F14" s="32"/>
      <c r="G14" s="42" t="s">
        <v>2</v>
      </c>
      <c r="H14" s="32"/>
      <c r="I14" s="33"/>
      <c r="J14" s="32"/>
      <c r="K14" s="33"/>
      <c r="L14" s="33"/>
      <c r="M14" s="33"/>
      <c r="N14" s="35"/>
      <c r="O14" s="36"/>
      <c r="P14" s="36"/>
    </row>
    <row r="15" spans="1:16" s="2" customFormat="1" ht="13.8" thickBot="1" x14ac:dyDescent="0.3">
      <c r="A15" s="36"/>
      <c r="B15" s="30"/>
      <c r="C15" s="3">
        <v>4</v>
      </c>
      <c r="D15" s="32"/>
      <c r="E15" s="4">
        <f>E8</f>
        <v>100</v>
      </c>
      <c r="F15" s="32"/>
      <c r="G15" s="43">
        <f>C15*E15</f>
        <v>400</v>
      </c>
      <c r="H15" s="32"/>
      <c r="I15" s="33"/>
      <c r="J15" s="32"/>
      <c r="K15" s="33"/>
      <c r="L15" s="33"/>
      <c r="M15" s="33"/>
      <c r="N15" s="35"/>
      <c r="O15" s="36"/>
      <c r="P15" s="36"/>
    </row>
    <row r="16" spans="1:16" s="2" customFormat="1" ht="39.6" x14ac:dyDescent="0.25">
      <c r="A16" s="36"/>
      <c r="B16" s="30"/>
      <c r="C16" s="33"/>
      <c r="D16" s="32"/>
      <c r="E16" s="33"/>
      <c r="F16" s="32"/>
      <c r="G16" s="33"/>
      <c r="H16" s="32"/>
      <c r="I16" s="9" t="s">
        <v>16</v>
      </c>
      <c r="J16" s="32"/>
      <c r="K16" s="33"/>
      <c r="L16" s="10" t="s">
        <v>7</v>
      </c>
      <c r="M16" s="33"/>
      <c r="N16" s="35"/>
      <c r="O16" s="36"/>
      <c r="P16" s="36"/>
    </row>
    <row r="17" spans="1:16" s="2" customFormat="1" ht="13.8" thickBot="1" x14ac:dyDescent="0.3">
      <c r="A17" s="36"/>
      <c r="B17" s="30"/>
      <c r="C17" s="33"/>
      <c r="D17" s="32"/>
      <c r="E17" s="33"/>
      <c r="F17" s="32"/>
      <c r="G17" s="33"/>
      <c r="H17" s="32"/>
      <c r="I17" s="4">
        <v>10</v>
      </c>
      <c r="J17" s="32"/>
      <c r="K17" s="33"/>
      <c r="L17" s="5">
        <f>G15*I17</f>
        <v>4000</v>
      </c>
      <c r="M17" s="33"/>
      <c r="N17" s="35"/>
      <c r="O17" s="36"/>
      <c r="P17" s="36"/>
    </row>
    <row r="18" spans="1:16" s="36" customFormat="1" x14ac:dyDescent="0.25">
      <c r="B18" s="30"/>
      <c r="C18" s="33"/>
      <c r="D18" s="32"/>
      <c r="E18" s="33"/>
      <c r="F18" s="32"/>
      <c r="G18" s="33"/>
      <c r="H18" s="32"/>
      <c r="I18" s="33"/>
      <c r="J18" s="32"/>
      <c r="K18" s="33"/>
      <c r="L18" s="34"/>
      <c r="M18" s="33"/>
      <c r="N18" s="35"/>
    </row>
    <row r="19" spans="1:16" s="36" customFormat="1" ht="13.8" thickBot="1" x14ac:dyDescent="0.3">
      <c r="B19" s="30"/>
      <c r="C19" s="33"/>
      <c r="D19" s="32"/>
      <c r="E19" s="33"/>
      <c r="F19" s="32"/>
      <c r="G19" s="33"/>
      <c r="H19" s="32"/>
      <c r="I19" s="33"/>
      <c r="J19" s="32"/>
      <c r="K19" s="33"/>
      <c r="L19" s="34"/>
      <c r="M19" s="33"/>
      <c r="N19" s="35"/>
    </row>
    <row r="20" spans="1:16" s="2" customFormat="1" ht="39.6" x14ac:dyDescent="0.25">
      <c r="A20" s="36"/>
      <c r="B20" s="30"/>
      <c r="C20" s="33"/>
      <c r="D20" s="32"/>
      <c r="E20" s="33"/>
      <c r="F20" s="32"/>
      <c r="G20" s="33"/>
      <c r="H20" s="32"/>
      <c r="I20" s="9" t="s">
        <v>14</v>
      </c>
      <c r="J20" s="32"/>
      <c r="K20" s="10" t="s">
        <v>6</v>
      </c>
      <c r="L20" s="33"/>
      <c r="M20" s="33"/>
      <c r="N20" s="35"/>
      <c r="O20" s="36"/>
      <c r="P20" s="36"/>
    </row>
    <row r="21" spans="1:16" s="2" customFormat="1" ht="13.8" thickBot="1" x14ac:dyDescent="0.3">
      <c r="A21" s="36"/>
      <c r="B21" s="30"/>
      <c r="C21" s="33"/>
      <c r="D21" s="32"/>
      <c r="E21" s="33"/>
      <c r="F21" s="32"/>
      <c r="G21" s="33"/>
      <c r="H21" s="32"/>
      <c r="I21" s="4">
        <v>5</v>
      </c>
      <c r="J21" s="32"/>
      <c r="K21" s="5">
        <f>(G15+G23)*I21</f>
        <v>3250</v>
      </c>
      <c r="L21" s="37"/>
      <c r="M21" s="37"/>
      <c r="N21" s="35"/>
      <c r="O21" s="36"/>
      <c r="P21" s="36"/>
    </row>
    <row r="22" spans="1:16" s="2" customFormat="1" ht="39.6" x14ac:dyDescent="0.25">
      <c r="A22" s="36"/>
      <c r="B22" s="30"/>
      <c r="C22" s="9" t="s">
        <v>17</v>
      </c>
      <c r="D22" s="32"/>
      <c r="E22" s="42" t="s">
        <v>0</v>
      </c>
      <c r="F22" s="32"/>
      <c r="G22" s="42" t="s">
        <v>3</v>
      </c>
      <c r="H22" s="32"/>
      <c r="I22" s="33"/>
      <c r="J22" s="32"/>
      <c r="K22" s="37"/>
      <c r="L22" s="37"/>
      <c r="M22" s="37"/>
      <c r="N22" s="35"/>
      <c r="O22" s="36"/>
      <c r="P22" s="36"/>
    </row>
    <row r="23" spans="1:16" s="2" customFormat="1" ht="13.8" thickBot="1" x14ac:dyDescent="0.3">
      <c r="A23" s="36"/>
      <c r="B23" s="30"/>
      <c r="C23" s="3">
        <v>2.5</v>
      </c>
      <c r="D23" s="32"/>
      <c r="E23" s="4">
        <f>E8</f>
        <v>100</v>
      </c>
      <c r="F23" s="32"/>
      <c r="G23" s="43">
        <f>C23*E23</f>
        <v>250</v>
      </c>
      <c r="H23" s="32"/>
      <c r="I23" s="33"/>
      <c r="J23" s="32"/>
      <c r="K23" s="37"/>
      <c r="L23" s="37"/>
      <c r="M23" s="37"/>
      <c r="N23" s="35"/>
      <c r="O23" s="36"/>
      <c r="P23" s="36"/>
    </row>
    <row r="24" spans="1:16" s="2" customFormat="1" ht="39.6" x14ac:dyDescent="0.25">
      <c r="A24" s="36"/>
      <c r="B24" s="30"/>
      <c r="C24" s="33"/>
      <c r="D24" s="32"/>
      <c r="E24" s="33"/>
      <c r="F24" s="32"/>
      <c r="G24" s="33"/>
      <c r="H24" s="32"/>
      <c r="I24" s="9" t="s">
        <v>18</v>
      </c>
      <c r="J24" s="32"/>
      <c r="K24" s="37"/>
      <c r="L24" s="11" t="s">
        <v>8</v>
      </c>
      <c r="M24" s="37"/>
      <c r="N24" s="35"/>
      <c r="O24" s="36"/>
      <c r="P24" s="36"/>
    </row>
    <row r="25" spans="1:16" s="2" customFormat="1" ht="13.8" thickBot="1" x14ac:dyDescent="0.3">
      <c r="A25" s="36"/>
      <c r="B25" s="30"/>
      <c r="C25" s="33"/>
      <c r="D25" s="32"/>
      <c r="E25" s="33"/>
      <c r="F25" s="32"/>
      <c r="G25" s="33"/>
      <c r="H25" s="32"/>
      <c r="I25" s="4">
        <v>7</v>
      </c>
      <c r="J25" s="32"/>
      <c r="K25" s="37"/>
      <c r="L25" s="5">
        <f>G23*I25</f>
        <v>1750</v>
      </c>
      <c r="M25" s="37"/>
      <c r="N25" s="35"/>
      <c r="O25" s="36"/>
      <c r="P25" s="36"/>
    </row>
    <row r="26" spans="1:16" s="36" customFormat="1" ht="13.8" thickBot="1" x14ac:dyDescent="0.3">
      <c r="B26" s="30"/>
      <c r="C26" s="33"/>
      <c r="D26" s="32"/>
      <c r="E26" s="33"/>
      <c r="F26" s="32"/>
      <c r="G26" s="33"/>
      <c r="H26" s="32"/>
      <c r="I26" s="33"/>
      <c r="J26" s="32"/>
      <c r="K26" s="37"/>
      <c r="L26" s="37"/>
      <c r="M26" s="37"/>
      <c r="N26" s="35"/>
    </row>
    <row r="27" spans="1:16" s="2" customFormat="1" ht="40.200000000000003" thickBot="1" x14ac:dyDescent="0.3">
      <c r="A27" s="36"/>
      <c r="B27" s="30"/>
      <c r="C27" s="33"/>
      <c r="D27" s="32"/>
      <c r="E27" s="33"/>
      <c r="F27" s="32"/>
      <c r="G27" s="33"/>
      <c r="H27" s="32"/>
      <c r="I27" s="33"/>
      <c r="J27" s="32"/>
      <c r="K27" s="12" t="s">
        <v>9</v>
      </c>
      <c r="L27" s="13" t="s">
        <v>10</v>
      </c>
      <c r="M27" s="14" t="s">
        <v>11</v>
      </c>
      <c r="N27" s="35"/>
      <c r="O27" s="36"/>
      <c r="P27" s="36"/>
    </row>
    <row r="28" spans="1:16" s="2" customFormat="1" ht="13.8" thickBot="1" x14ac:dyDescent="0.3">
      <c r="A28" s="36"/>
      <c r="B28" s="30"/>
      <c r="C28" s="50" t="s">
        <v>20</v>
      </c>
      <c r="D28" s="51"/>
      <c r="E28" s="52"/>
      <c r="F28" s="44"/>
      <c r="G28" s="45">
        <f>G8-G15-G23</f>
        <v>350</v>
      </c>
      <c r="H28" s="32"/>
      <c r="I28" s="33"/>
      <c r="J28" s="32"/>
      <c r="K28" s="6">
        <f>K8+K21+K13</f>
        <v>53050</v>
      </c>
      <c r="L28" s="7">
        <f>+L17+L25</f>
        <v>5750</v>
      </c>
      <c r="M28" s="8">
        <f>K28-L28</f>
        <v>47300</v>
      </c>
      <c r="N28" s="35"/>
      <c r="O28" s="36"/>
      <c r="P28" s="36"/>
    </row>
    <row r="29" spans="1:16" s="15" customFormat="1" ht="13.8" thickBot="1" x14ac:dyDescent="0.3">
      <c r="B29" s="38"/>
      <c r="C29" s="39"/>
      <c r="D29" s="40"/>
      <c r="E29" s="39"/>
      <c r="F29" s="40"/>
      <c r="G29" s="39"/>
      <c r="H29" s="40"/>
      <c r="I29" s="39"/>
      <c r="J29" s="40"/>
      <c r="K29" s="39"/>
      <c r="L29" s="39"/>
      <c r="M29" s="39"/>
      <c r="N29" s="41"/>
    </row>
    <row r="30" spans="1:16" s="15" customFormat="1" x14ac:dyDescent="0.25">
      <c r="C30" s="16"/>
      <c r="D30" s="17"/>
      <c r="E30" s="16"/>
      <c r="F30" s="17"/>
      <c r="G30" s="16"/>
      <c r="H30" s="17"/>
      <c r="I30" s="16"/>
      <c r="J30" s="17"/>
      <c r="K30" s="16"/>
      <c r="L30" s="16"/>
      <c r="M30" s="16"/>
    </row>
    <row r="31" spans="1:16" s="15" customFormat="1" x14ac:dyDescent="0.25">
      <c r="C31" s="16"/>
      <c r="D31" s="17"/>
      <c r="E31" s="16"/>
      <c r="F31" s="17"/>
      <c r="G31" s="16"/>
      <c r="H31" s="17"/>
      <c r="I31" s="16"/>
      <c r="J31" s="17"/>
      <c r="K31" s="16"/>
      <c r="L31" s="16"/>
      <c r="M31" s="16"/>
    </row>
  </sheetData>
  <mergeCells count="3">
    <mergeCell ref="C3:L3"/>
    <mergeCell ref="F2:H2"/>
    <mergeCell ref="C28:E28"/>
  </mergeCells>
  <phoneticPr fontId="0" type="noConversion"/>
  <pageMargins left="0.68" right="0.51" top="1" bottom="1" header="0.5" footer="0.5"/>
  <pageSetup scale="86" orientation="portrait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8-1</vt:lpstr>
    </vt:vector>
  </TitlesOfParts>
  <Company>Claremont Graduate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Smith</dc:creator>
  <cp:lastModifiedBy>Richard Smith</cp:lastModifiedBy>
  <cp:lastPrinted>2010-02-16T20:45:56Z</cp:lastPrinted>
  <dcterms:created xsi:type="dcterms:W3CDTF">1999-05-04T20:37:16Z</dcterms:created>
  <dcterms:modified xsi:type="dcterms:W3CDTF">2019-03-19T16:44:35Z</dcterms:modified>
</cp:coreProperties>
</file>